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eage Log" sheetId="1" r:id="rId4"/>
  </sheets>
  <definedNames>
    <definedName name="RowTitleRegion1..E2">'Mileage Log'!$C$4</definedName>
    <definedName hidden="1" name="Google_Sheet_Link_1549720464">RowTitleRegion1..E2</definedName>
  </definedNames>
  <calcPr/>
  <extLst>
    <ext uri="GoogleSheetsCustomDataVersion1">
      <go:sheetsCustomData xmlns:go="http://customooxmlschemas.google.com/" r:id="rId5" roundtripDataSignature="AMtx7mi3a6WwG7ZzudWxMzgYLK7CrEMyvA=="/>
    </ext>
  </extLst>
</workbook>
</file>

<file path=xl/sharedStrings.xml><?xml version="1.0" encoding="utf-8"?>
<sst xmlns="http://schemas.openxmlformats.org/spreadsheetml/2006/main" count="23" uniqueCount="22">
  <si>
    <t>Mileage Log Template</t>
  </si>
  <si>
    <t>For automatic mileage tracking,</t>
  </si>
  <si>
    <t>please visit triplogmileage.com</t>
  </si>
  <si>
    <t>Total business mileage:</t>
  </si>
  <si>
    <t xml:space="preserve">2023 reimbursement/ deduction rate: </t>
  </si>
  <si>
    <t>Total reimbursement:</t>
  </si>
  <si>
    <t>Time</t>
  </si>
  <si>
    <t>Date</t>
  </si>
  <si>
    <t>Description</t>
  </si>
  <si>
    <t>Purpose (Business or Personal)</t>
  </si>
  <si>
    <t>From</t>
  </si>
  <si>
    <t>To</t>
  </si>
  <si>
    <t>Odometer
Start</t>
  </si>
  <si>
    <t>Odometer
Finish</t>
  </si>
  <si>
    <t>Business Mileage</t>
  </si>
  <si>
    <t>Meeting with client to discuss sales proposal</t>
  </si>
  <si>
    <t>Business</t>
  </si>
  <si>
    <t>516 5th Ave
Seattle, WA</t>
  </si>
  <si>
    <t>105 1st Ave N, Kent, WA</t>
  </si>
  <si>
    <t>Commute home</t>
  </si>
  <si>
    <t>Personal</t>
  </si>
  <si>
    <t>3700 NE 4th St, Renton, WA 98056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</si>
</sst>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"/>
    <numFmt numFmtId="165" formatCode="&quot;$&quot;#,##0.000"/>
    <numFmt numFmtId="166" formatCode="&quot;$&quot;#,##0.00"/>
    <numFmt numFmtId="167" formatCode="[$-409]h:mm\ AM/PM"/>
  </numFmts>
  <fonts count="10">
    <font>
      <sz val="11.0"/>
      <color rgb="FF000000"/>
      <name val="Century Gothic"/>
      <scheme val="minor"/>
    </font>
    <font>
      <sz val="11.0"/>
      <color theme="1"/>
      <name val="Roboto"/>
    </font>
    <font>
      <sz val="24.0"/>
      <color theme="0"/>
      <name val="Roboto"/>
    </font>
    <font>
      <sz val="24.0"/>
      <color rgb="FFFFFFFF"/>
      <name val="Roboto"/>
    </font>
    <font>
      <sz val="10.0"/>
      <color theme="1"/>
      <name val="Roboto"/>
    </font>
    <font>
      <sz val="11.0"/>
      <color rgb="FFFFFFFF"/>
      <name val="Roboto"/>
    </font>
    <font>
      <u/>
      <sz val="11.0"/>
      <color rgb="FFFFFFFF"/>
      <name val="Roboto"/>
    </font>
    <font>
      <sz val="11.0"/>
      <color theme="0"/>
      <name val="Roboto"/>
    </font>
    <font>
      <b/>
      <sz val="11.0"/>
      <color rgb="FFFFFFFF"/>
      <name val="Roboto"/>
    </font>
    <font>
      <b/>
      <sz val="11.0"/>
      <color theme="1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4186F4"/>
        <bgColor rgb="FF4186F4"/>
      </patternFill>
    </fill>
    <fill>
      <patternFill patternType="solid">
        <fgColor rgb="FF1C4587"/>
        <bgColor rgb="FF1C4587"/>
      </patternFill>
    </fill>
    <fill>
      <patternFill patternType="solid">
        <fgColor rgb="FFF2F2F2"/>
        <bgColor rgb="FFF2F2F2"/>
      </patternFill>
    </fill>
    <fill>
      <patternFill patternType="solid">
        <fgColor rgb="FFFFE9C1"/>
        <bgColor rgb="FFFFE9C1"/>
      </patternFill>
    </fill>
  </fills>
  <borders count="6">
    <border/>
    <border>
      <left/>
      <right/>
      <top style="thick">
        <color theme="0"/>
      </top>
      <bottom/>
    </border>
    <border>
      <left/>
      <right/>
      <bottom/>
    </border>
    <border>
      <left/>
      <right/>
      <top/>
      <bottom/>
    </border>
    <border>
      <bottom style="thin">
        <color rgb="FF3F3F3F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1"/>
    </xf>
    <xf borderId="2" fillId="2" fontId="2" numFmtId="0" xfId="0" applyAlignment="1" applyBorder="1" applyFont="1">
      <alignment shrinkToFit="0" vertical="center" wrapText="0"/>
    </xf>
    <xf borderId="2" fillId="2" fontId="5" numFmtId="0" xfId="0" applyAlignment="1" applyBorder="1" applyFont="1">
      <alignment shrinkToFit="0" vertical="center" wrapText="0"/>
    </xf>
    <xf borderId="2" fillId="2" fontId="6" numFmtId="0" xfId="0" applyAlignment="1" applyBorder="1" applyFont="1">
      <alignment readingOrder="0" shrinkToFit="0" vertical="center" wrapText="0"/>
    </xf>
    <xf borderId="3" fillId="3" fontId="7" numFmtId="0" xfId="0" applyAlignment="1" applyBorder="1" applyFill="1" applyFont="1">
      <alignment shrinkToFit="0" vertical="center" wrapText="0"/>
    </xf>
    <xf borderId="3" fillId="3" fontId="8" numFmtId="0" xfId="0" applyAlignment="1" applyBorder="1" applyFont="1">
      <alignment shrinkToFit="0" vertical="center" wrapText="0"/>
    </xf>
    <xf borderId="3" fillId="4" fontId="9" numFmtId="164" xfId="0" applyAlignment="1" applyBorder="1" applyFill="1" applyFont="1" applyNumberFormat="1">
      <alignment horizontal="left" shrinkToFit="0" vertical="center" wrapText="0"/>
    </xf>
    <xf borderId="4" fillId="0" fontId="9" numFmtId="0" xfId="0" applyAlignment="1" applyBorder="1" applyFont="1">
      <alignment readingOrder="0" shrinkToFit="0" vertical="center" wrapText="1"/>
    </xf>
    <xf borderId="4" fillId="0" fontId="9" numFmtId="165" xfId="0" applyAlignment="1" applyBorder="1" applyFont="1" applyNumberFormat="1">
      <alignment horizontal="left" readingOrder="0" shrinkToFit="0" vertical="center" wrapText="1"/>
    </xf>
    <xf borderId="4" fillId="0" fontId="9" numFmtId="0" xfId="0" applyAlignment="1" applyBorder="1" applyFont="1">
      <alignment shrinkToFit="0" vertical="center" wrapText="1"/>
    </xf>
    <xf borderId="4" fillId="0" fontId="9" numFmtId="166" xfId="0" applyAlignment="1" applyBorder="1" applyFont="1" applyNumberFormat="1">
      <alignment horizontal="left" shrinkToFit="0" vertical="center" wrapText="1"/>
    </xf>
    <xf borderId="4" fillId="0" fontId="4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5" fillId="5" fontId="1" numFmtId="167" xfId="0" applyAlignment="1" applyBorder="1" applyFill="1" applyFont="1" applyNumberFormat="1">
      <alignment horizontal="left" shrinkToFit="0" vertical="center" wrapText="0"/>
    </xf>
    <xf borderId="0" fillId="5" fontId="1" numFmtId="14" xfId="0" applyAlignment="1" applyFont="1" applyNumberFormat="1">
      <alignment horizontal="left" shrinkToFit="0" vertical="center" wrapText="0"/>
    </xf>
    <xf borderId="0" fillId="5" fontId="1" numFmtId="0" xfId="0" applyAlignment="1" applyFont="1">
      <alignment shrinkToFit="0" vertical="center" wrapText="1"/>
    </xf>
    <xf borderId="0" fillId="5" fontId="1" numFmtId="164" xfId="0" applyAlignment="1" applyFont="1" applyNumberFormat="1">
      <alignment horizontal="right" shrinkToFit="0" vertical="center" wrapText="0"/>
    </xf>
    <xf borderId="5" fillId="0" fontId="1" numFmtId="167" xfId="0" applyAlignment="1" applyBorder="1" applyFont="1" applyNumberFormat="1">
      <alignment horizontal="left" shrinkToFit="0" vertical="center" wrapText="0"/>
    </xf>
    <xf borderId="0" fillId="0" fontId="1" numFmtId="14" xfId="0" applyAlignment="1" applyFont="1" applyNumberFormat="1">
      <alignment horizontal="left" shrinkToFit="0" vertical="center" wrapText="0"/>
    </xf>
    <xf borderId="0" fillId="0" fontId="1" numFmtId="0" xfId="0" applyAlignment="1" applyFont="1">
      <alignment readingOrder="0" shrinkToFit="0" vertical="center" wrapText="1"/>
    </xf>
    <xf borderId="0" fillId="0" fontId="1" numFmtId="164" xfId="0" applyAlignment="1" applyFont="1" applyNumberFormat="1">
      <alignment horizontal="right" shrinkToFit="0" vertical="center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Mileage Log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704850</xdr:colOff>
      <xdr:row>0</xdr:row>
      <xdr:rowOff>0</xdr:rowOff>
    </xdr:from>
    <xdr:ext cx="6362700" cy="1323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0</xdr:row>
      <xdr:rowOff>76200</xdr:rowOff>
    </xdr:from>
    <xdr:ext cx="514350" cy="8858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5:J21" displayName="Table_1" id="1">
  <tableColumns count="9">
    <tableColumn name="Time" id="1"/>
    <tableColumn name="Date" id="2"/>
    <tableColumn name="Description" id="3"/>
    <tableColumn name="Purpose (Business or Personal)" id="4"/>
    <tableColumn name="From" id="5"/>
    <tableColumn name="To" id="6"/>
    <tableColumn name="Odometer_x000a_Start" id="7"/>
    <tableColumn name="Odometer_x000a_Finish" id="8"/>
    <tableColumn name="Business Mileage" id="9"/>
  </tableColumns>
  <tableStyleInfo name="Mileage Log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iplogmileage.com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.63"/>
    <col customWidth="1" min="2" max="3" width="11.63"/>
    <col customWidth="1" min="4" max="4" width="21.88"/>
    <col customWidth="1" min="5" max="5" width="27.63"/>
    <col customWidth="1" min="6" max="6" width="25.25"/>
    <col customWidth="1" min="7" max="7" width="20.63"/>
    <col customWidth="1" min="8" max="9" width="15.63"/>
    <col customWidth="1" min="10" max="10" width="13.63"/>
    <col customWidth="1" min="11" max="26" width="9.0"/>
  </cols>
  <sheetData>
    <row r="1" ht="61.5" customHeight="1">
      <c r="A1" s="1"/>
      <c r="B1" s="2"/>
      <c r="C1" s="3" t="s">
        <v>0</v>
      </c>
      <c r="D1" s="2"/>
      <c r="E1" s="2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5"/>
      <c r="C2" s="6" t="s">
        <v>1</v>
      </c>
      <c r="D2" s="5"/>
      <c r="E2" s="5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5"/>
      <c r="C3" s="7" t="s">
        <v>2</v>
      </c>
      <c r="D3" s="5"/>
      <c r="E3" s="5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8"/>
      <c r="C4" s="8"/>
      <c r="D4" s="9" t="s">
        <v>3</v>
      </c>
      <c r="E4" s="10">
        <f>IFERROR(SUM(J6:J21), "")</f>
        <v>20</v>
      </c>
      <c r="F4" s="11" t="s">
        <v>4</v>
      </c>
      <c r="G4" s="12">
        <v>0.655</v>
      </c>
      <c r="H4" s="13" t="s">
        <v>5</v>
      </c>
      <c r="I4" s="14">
        <f>SUM(E4 * G4)</f>
        <v>13.1</v>
      </c>
      <c r="J4" s="1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4.5" customHeight="1">
      <c r="A5" s="1"/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"/>
      <c r="B6" s="17">
        <v>0.5625</v>
      </c>
      <c r="C6" s="18">
        <f t="shared" ref="C6:C7" si="1">TODAY()</f>
        <v>44951</v>
      </c>
      <c r="D6" s="19" t="s">
        <v>15</v>
      </c>
      <c r="E6" s="19" t="s">
        <v>16</v>
      </c>
      <c r="F6" s="19" t="s">
        <v>17</v>
      </c>
      <c r="G6" s="19" t="s">
        <v>18</v>
      </c>
      <c r="H6" s="20">
        <v>103753.0</v>
      </c>
      <c r="I6" s="20">
        <v>103773.0</v>
      </c>
      <c r="J6" s="20">
        <f t="shared" ref="J6:J21" si="2">IF(E6="Business", I6-H6,0)</f>
        <v>20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0" customHeight="1">
      <c r="A7" s="1"/>
      <c r="B7" s="21">
        <v>0.625</v>
      </c>
      <c r="C7" s="22">
        <f t="shared" si="1"/>
        <v>44951</v>
      </c>
      <c r="D7" s="16" t="s">
        <v>19</v>
      </c>
      <c r="E7" s="23" t="s">
        <v>20</v>
      </c>
      <c r="F7" s="16" t="s">
        <v>18</v>
      </c>
      <c r="G7" s="16" t="s">
        <v>21</v>
      </c>
      <c r="H7" s="24">
        <v>103773.0</v>
      </c>
      <c r="I7" s="24">
        <v>103801.0</v>
      </c>
      <c r="J7" s="24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0" customHeight="1">
      <c r="A8" s="1"/>
      <c r="B8" s="17"/>
      <c r="C8" s="18"/>
      <c r="D8" s="19"/>
      <c r="E8" s="19"/>
      <c r="F8" s="19"/>
      <c r="G8" s="19"/>
      <c r="H8" s="20"/>
      <c r="I8" s="20"/>
      <c r="J8" s="20">
        <f t="shared" si="2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"/>
      <c r="B9" s="21"/>
      <c r="C9" s="22"/>
      <c r="D9" s="16"/>
      <c r="E9" s="16"/>
      <c r="F9" s="16"/>
      <c r="G9" s="16"/>
      <c r="H9" s="24"/>
      <c r="I9" s="24"/>
      <c r="J9" s="24">
        <f t="shared" si="2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0" customHeight="1">
      <c r="A10" s="1"/>
      <c r="B10" s="17"/>
      <c r="C10" s="18"/>
      <c r="D10" s="19"/>
      <c r="E10" s="19"/>
      <c r="F10" s="19"/>
      <c r="G10" s="19"/>
      <c r="H10" s="20"/>
      <c r="I10" s="20"/>
      <c r="J10" s="20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1"/>
      <c r="B11" s="21"/>
      <c r="C11" s="22"/>
      <c r="D11" s="16"/>
      <c r="E11" s="16"/>
      <c r="F11" s="16"/>
      <c r="G11" s="16"/>
      <c r="H11" s="24"/>
      <c r="I11" s="24"/>
      <c r="J11" s="24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17"/>
      <c r="C12" s="18"/>
      <c r="D12" s="19"/>
      <c r="E12" s="19"/>
      <c r="F12" s="19"/>
      <c r="G12" s="19"/>
      <c r="H12" s="20"/>
      <c r="I12" s="20"/>
      <c r="J12" s="20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21"/>
      <c r="C13" s="22"/>
      <c r="D13" s="16"/>
      <c r="E13" s="16"/>
      <c r="F13" s="16"/>
      <c r="G13" s="16"/>
      <c r="H13" s="24"/>
      <c r="I13" s="24"/>
      <c r="J13" s="24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17"/>
      <c r="C14" s="18"/>
      <c r="D14" s="19"/>
      <c r="E14" s="19"/>
      <c r="F14" s="19"/>
      <c r="G14" s="19"/>
      <c r="H14" s="20"/>
      <c r="I14" s="20"/>
      <c r="J14" s="20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21"/>
      <c r="C15" s="22"/>
      <c r="D15" s="16"/>
      <c r="E15" s="16"/>
      <c r="F15" s="16"/>
      <c r="G15" s="16"/>
      <c r="H15" s="24"/>
      <c r="I15" s="24"/>
      <c r="J15" s="24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17"/>
      <c r="C16" s="18"/>
      <c r="D16" s="19"/>
      <c r="E16" s="19"/>
      <c r="F16" s="19"/>
      <c r="G16" s="19"/>
      <c r="H16" s="20"/>
      <c r="I16" s="20"/>
      <c r="J16" s="20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21"/>
      <c r="C17" s="22"/>
      <c r="D17" s="16"/>
      <c r="E17" s="16"/>
      <c r="F17" s="16"/>
      <c r="G17" s="16"/>
      <c r="H17" s="24"/>
      <c r="I17" s="24"/>
      <c r="J17" s="24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17"/>
      <c r="C18" s="18"/>
      <c r="D18" s="19"/>
      <c r="E18" s="19"/>
      <c r="F18" s="19"/>
      <c r="G18" s="19"/>
      <c r="H18" s="20"/>
      <c r="I18" s="20"/>
      <c r="J18" s="20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21"/>
      <c r="C19" s="22"/>
      <c r="D19" s="16"/>
      <c r="E19" s="16"/>
      <c r="F19" s="16"/>
      <c r="G19" s="16"/>
      <c r="H19" s="24"/>
      <c r="I19" s="24"/>
      <c r="J19" s="24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17"/>
      <c r="C20" s="18"/>
      <c r="D20" s="19"/>
      <c r="E20" s="19"/>
      <c r="F20" s="19"/>
      <c r="G20" s="19"/>
      <c r="H20" s="20"/>
      <c r="I20" s="20"/>
      <c r="J20" s="20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21"/>
      <c r="C21" s="22"/>
      <c r="D21" s="16"/>
      <c r="E21" s="16"/>
      <c r="F21" s="16"/>
      <c r="G21" s="16"/>
      <c r="H21" s="24"/>
      <c r="I21" s="24"/>
      <c r="J21" s="24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0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0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0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0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0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0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0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0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0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0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0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0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0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0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0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0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0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0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0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0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0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0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0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0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0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0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0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0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0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30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30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30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0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0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30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30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30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0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30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30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30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30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30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30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30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30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30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30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30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30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30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30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30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30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30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30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30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30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30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30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30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30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30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30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30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30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30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30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30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30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30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30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30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30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30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30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30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30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30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30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30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30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30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30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30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30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30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30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30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30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30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30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30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30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30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30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30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30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30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30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30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30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30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30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30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30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30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30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30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30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30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30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30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30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30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30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30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30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30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30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30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30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30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30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30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30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30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30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30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30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30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30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30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30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30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30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30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30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30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30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30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30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30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30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30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30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30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30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30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30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30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30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30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30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30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30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30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30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30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30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30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30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30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30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30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30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30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30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30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30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30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30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30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30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30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30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30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30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30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30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30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30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30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30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30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30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30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30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30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30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30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30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30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30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30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30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30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30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30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30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30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30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30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30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30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30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30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30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30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30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30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30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30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30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30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30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30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30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30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30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30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30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30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30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30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30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30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30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30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30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30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30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30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30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30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30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30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30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30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30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30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30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30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30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30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30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30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30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0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30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30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30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30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30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30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30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30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30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30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30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30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30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30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30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30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30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30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30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30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30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30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30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30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30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30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30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30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30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30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30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30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30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30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30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30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30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30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30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30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30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30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30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30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30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30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30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30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30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30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30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30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30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30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30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30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30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30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30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30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30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30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30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30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30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30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30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30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30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30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30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30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30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30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30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30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30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30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30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30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30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30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30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30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30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30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30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30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30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30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30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30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30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30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30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30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30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30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30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30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30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30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30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30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30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30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30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30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30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30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30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30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30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30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30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30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30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30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30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30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30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30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30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30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30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30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30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30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30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30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30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30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30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30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30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30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30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30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30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30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30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30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30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30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30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30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30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30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30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30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30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30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30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30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30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30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30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30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30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30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30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30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30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30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30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30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30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30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30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30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30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30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30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30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30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30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30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30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30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30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30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30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30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30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30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30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30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30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30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30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30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30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30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30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30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30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30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30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30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30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30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30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30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30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30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30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30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30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30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30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30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30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30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30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30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30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30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30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30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30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30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30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30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30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30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30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30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30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30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30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30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30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30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30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30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30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30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30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30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30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30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30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30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30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30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30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30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30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30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30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30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30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30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30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30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30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30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30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30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30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30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30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30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30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30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30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30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30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30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30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30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30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30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30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30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30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30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30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30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30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30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30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30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30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30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30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30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30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30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30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30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30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30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30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30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30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30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30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30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30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30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30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30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30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30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30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30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30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30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30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30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30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30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30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30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30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30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30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30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30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30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30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30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30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30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30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30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30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30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30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30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30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30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30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30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30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30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30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30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30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30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30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30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30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30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30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30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30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30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30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30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30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30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30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30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30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30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30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30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30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30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30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30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30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30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30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30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30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30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30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30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30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30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30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30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30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30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30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30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30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30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30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30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30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30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30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30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30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30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30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30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30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30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30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30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30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30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30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30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30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30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30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30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30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30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30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30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30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30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30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30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30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30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30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30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30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30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30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30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30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30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30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30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30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30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30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30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30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30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30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30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30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30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30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30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30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30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30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30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30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30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30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30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30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30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30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30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30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30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30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30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30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30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30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30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30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30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30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30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30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30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30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30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30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30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30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30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30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30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30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30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30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30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30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30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30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30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30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30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30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30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30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30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30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30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30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30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30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30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30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30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30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30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30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30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30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30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30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30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30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30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30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30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30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30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30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30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30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30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30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30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30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30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30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30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30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30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30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30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30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30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30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30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30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30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30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30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30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30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30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30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30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30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30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30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30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30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30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30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30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30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30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30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30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30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30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30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30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30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30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30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30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30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30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30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30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30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30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30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30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30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30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30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30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30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30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30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30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30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30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30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30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30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30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30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30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30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30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30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30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30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30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30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30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30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30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30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30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30.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dataValidations>
    <dataValidation type="decimal" allowBlank="1" showInputMessage="1" showErrorMessage="1" prompt="Invalid number - An odometer number should be between 0 and 999,999.9" sqref="J6:J21">
      <formula1>0.0</formula1>
      <formula2>999999.9</formula2>
    </dataValidation>
  </dataValidations>
  <hyperlinks>
    <hyperlink r:id="rId1" ref="C3"/>
  </hyperlinks>
  <printOptions horizontalCentered="1"/>
  <pageMargins bottom="1.0" footer="0.0" header="0.0" left="0.75" right="0.75" top="1.0"/>
  <pageSetup fitToHeight="0" orientation="landscape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2019-06-15T18:27:38Z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